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0\628-2020\WORK IN PROGRESS\"/>
    </mc:Choice>
  </mc:AlternateContent>
  <xr:revisionPtr revIDLastSave="0" documentId="13_ncr:1_{7ED78865-FEEB-49DF-9A5B-12041BB09A51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prices'!$A$1:$G$35</definedName>
    <definedName name="Print_Area_1">'Unit prices'!$A$6:$G$55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A27" i="2" l="1"/>
  <c r="A25" i="2"/>
  <c r="A23" i="2"/>
  <c r="G6" i="2" l="1"/>
  <c r="G7" i="2" l="1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F3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<sst xmlns="http://schemas.openxmlformats.org/spreadsheetml/2006/main" count="93" uniqueCount="65">
  <si>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</si>
  <si>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</si>
  <si>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</si>
  <si>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</si>
  <si>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</si>
  <si>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</si>
  <si>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</si>
  <si>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</si>
  <si>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</si>
  <si>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</si>
  <si>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</si>
  <si>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TOTAL BID PRICE (GST and MRST extra) (in numbers)</t>
  </si>
  <si>
    <t>1a</t>
  </si>
  <si>
    <t>Desktop / Client Data Integration Automation Software (Single User)</t>
  </si>
  <si>
    <t>E3.1(i)</t>
  </si>
  <si>
    <t>1b</t>
  </si>
  <si>
    <t>Multiple data sources:
MS SQL Server (4 cores)</t>
  </si>
  <si>
    <t>E3.1(ii)</t>
  </si>
  <si>
    <t>1c</t>
  </si>
  <si>
    <t>MS SQL Server Instances</t>
  </si>
  <si>
    <t>1d</t>
  </si>
  <si>
    <t>MS SQL Server databases</t>
  </si>
  <si>
    <t>1e</t>
  </si>
  <si>
    <t>XML Data File (Batch / Transaction)</t>
  </si>
  <si>
    <t>1f</t>
  </si>
  <si>
    <t>CSV File (Batch)</t>
  </si>
  <si>
    <t>1g</t>
  </si>
  <si>
    <t>REST Web Service</t>
  </si>
  <si>
    <t>1h</t>
  </si>
  <si>
    <t>MS Access Database</t>
  </si>
  <si>
    <t>1i</t>
  </si>
  <si>
    <t>Social Media Feed</t>
  </si>
  <si>
    <t>1j</t>
  </si>
  <si>
    <t>Data Sources Requiring CDC (MS SQL Server – 4 cores)</t>
  </si>
  <si>
    <t>E3.1(iii)</t>
  </si>
  <si>
    <t>1k</t>
  </si>
  <si>
    <t>Data Destinations (data warehouses with 2 cores each)</t>
  </si>
  <si>
    <t>E3.1(iv)</t>
  </si>
  <si>
    <t>1l</t>
  </si>
  <si>
    <t>Viewers (Read Only) of the resulting data</t>
  </si>
  <si>
    <t>E3.1(v)</t>
  </si>
  <si>
    <t>1m</t>
  </si>
  <si>
    <t>Viewers (Read Only) of the solution including metadata</t>
  </si>
  <si>
    <t>E3.1(vi)</t>
  </si>
  <si>
    <t>1n</t>
  </si>
  <si>
    <t>Test System for testing of tool capabilities</t>
  </si>
  <si>
    <t>E3.1(vii)</t>
  </si>
  <si>
    <t>1o</t>
  </si>
  <si>
    <t xml:space="preserve">Development System for testing of solution capabilities </t>
  </si>
  <si>
    <t>E3.1(viii)</t>
  </si>
  <si>
    <t>Data Integration Automation Server Software and associated Extensions (licensing up to 4 Server Cores)</t>
  </si>
  <si>
    <t>E3.2</t>
  </si>
  <si>
    <t>Data Integration Automation Server Software and associated Extensions - 5-year Maintenance and Support Agreement</t>
  </si>
  <si>
    <t>E3.3</t>
  </si>
  <si>
    <t>E3.4</t>
  </si>
  <si>
    <t>Appliances</t>
  </si>
  <si>
    <t>E3.5</t>
  </si>
  <si>
    <t>Professional Services</t>
  </si>
  <si>
    <t>E3.6</t>
  </si>
  <si>
    <t>Training</t>
  </si>
  <si>
    <t>E3.7</t>
  </si>
  <si>
    <t>Hardware</t>
  </si>
  <si>
    <t>E3.8</t>
  </si>
  <si>
    <t>Desktop / Client Data Integration Automation Software and other Maximum Anticipated Usage Configuration Items - 5-year Maintenance and Support Agreement</t>
  </si>
  <si>
    <t>(See B9 clause in tender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</si>
</sst>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8" formatCode="&quot;$&quot;#,##0.00_);[Red]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3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0" fontId="0" fillId="0" borderId="0" xfId="0" applyAlignment="1" applyProtection="1">
      <protection locked="0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164" fontId="3" fillId="0" borderId="25" xfId="0" applyNumberFormat="1" applyFont="1" applyFill="1" applyBorder="1" applyAlignment="1" applyProtection="1">
      <alignment horizontal="center"/>
    </xf>
    <xf numFmtId="0" fontId="3" fillId="0" borderId="12" xfId="0" applyFont="1" applyFill="1" applyBorder="1" applyAlignment="1">
      <alignment horizontal="left" wrapText="1" indent="1"/>
    </xf>
    <xf numFmtId="0" fontId="3" fillId="0" borderId="12" xfId="0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2" xfId="0" applyFont="1" applyBorder="1" applyAlignment="1">
      <alignment horizontal="left" wrapText="1" indent="1"/>
    </xf>
    <xf numFmtId="3" fontId="3" fillId="0" borderId="12" xfId="0" applyNumberFormat="1" applyFont="1" applyBorder="1" applyAlignment="1">
      <alignment horizontal="center" wrapText="1"/>
    </xf>
    <xf numFmtId="164" fontId="3" fillId="0" borderId="25" xfId="0" applyNumberFormat="1" applyFont="1" applyBorder="1" applyAlignment="1" applyProtection="1">
      <alignment horizontal="center"/>
    </xf>
    <xf numFmtId="0" fontId="3" fillId="0" borderId="29" xfId="0" applyFont="1" applyBorder="1" applyAlignment="1">
      <alignment wrapText="1"/>
    </xf>
    <xf numFmtId="164" fontId="3" fillId="0" borderId="28" xfId="0" applyNumberFormat="1" applyFont="1" applyBorder="1" applyAlignment="1" applyProtection="1">
      <alignment horizontal="center"/>
    </xf>
    <xf numFmtId="0" fontId="3" fillId="0" borderId="30" xfId="0" applyFont="1" applyBorder="1" applyAlignment="1">
      <alignment wrapText="1"/>
    </xf>
    <xf numFmtId="0" fontId="3" fillId="0" borderId="31" xfId="0" applyFont="1" applyBorder="1" applyAlignment="1">
      <alignment wrapText="1"/>
    </xf>
    <xf numFmtId="0" fontId="3" fillId="0" borderId="32" xfId="0" applyFont="1" applyBorder="1" applyAlignment="1">
      <alignment wrapText="1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8" fontId="3" fillId="0" borderId="0" xfId="0" applyNumberFormat="1" applyFont="1" applyAlignment="1">
      <alignment horizontal="left"/>
    </xf>
    <xf numFmtId="7" fontId="37" fillId="24" borderId="14" xfId="1" applyNumberFormat="1" applyFont="1" applyBorder="1" applyAlignment="1">
      <alignment horizontal="center"/>
    </xf>
    <xf numFmtId="0" fontId="37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55"/>
  <sheetViews>
    <sheetView showGridLines="0" tabSelected="1" view="pageLayout" zoomScaleNormal="100" zoomScaleSheetLayoutView="100" workbookViewId="0">
      <selection activeCell="K7" sqref="K7"/>
    </sheetView>
  </sheetViews>
  <sheetFormatPr defaultRowHeight="12.75" x14ac:dyDescent="0.2"/>
  <cols>
    <col min="1" max="1" width="5.7109375" style="48" customWidth="1"/>
    <col min="2" max="2" width="32.42578125" style="48" customWidth="1"/>
    <col min="3" max="3" width="10.28515625" style="48" customWidth="1"/>
    <col min="4" max="4" width="13.7109375" style="30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65"/>
      <c r="B1" s="65"/>
      <c r="C1" s="64" t="s">
        <v>9</v>
      </c>
      <c r="D1" s="64"/>
      <c r="G1" s="14"/>
    </row>
    <row r="2" spans="1:7" x14ac:dyDescent="0.2">
      <c r="A2" s="63"/>
      <c r="B2" s="63"/>
      <c r="C2" s="50" t="s">
        <v>64</v>
      </c>
      <c r="D2" s="50"/>
      <c r="F2" s="3"/>
      <c r="G2" s="15"/>
    </row>
    <row r="3" spans="1:7" x14ac:dyDescent="0.2">
      <c r="A3" s="68"/>
      <c r="B3" s="63"/>
      <c r="C3" s="47"/>
      <c r="D3" s="31"/>
      <c r="F3" s="3"/>
      <c r="G3" s="15"/>
    </row>
    <row r="4" spans="1:7" x14ac:dyDescent="0.2">
      <c r="A4" s="48" t="s">
        <v>10</v>
      </c>
      <c r="F4" s="3"/>
      <c r="G4" s="15"/>
    </row>
    <row r="5" spans="1:7" ht="22.5" x14ac:dyDescent="0.2">
      <c r="A5" s="25" t="s">
        <v>0</v>
      </c>
      <c r="B5" s="25" t="s">
        <v>1</v>
      </c>
      <c r="C5" s="26" t="s">
        <v>8</v>
      </c>
      <c r="D5" s="26" t="s">
        <v>3</v>
      </c>
      <c r="E5" s="27" t="s">
        <v>2</v>
      </c>
      <c r="F5" s="28" t="s">
        <v>4</v>
      </c>
      <c r="G5" s="29" t="s">
        <v>5</v>
      </c>
    </row>
    <row r="6" spans="1:7" ht="25.5" x14ac:dyDescent="0.2">
      <c r="A6" s="51" t="s">
        <v>12</v>
      </c>
      <c r="B6" s="52" t="s">
        <v>13</v>
      </c>
      <c r="C6" s="53" t="s">
        <v>14</v>
      </c>
      <c r="D6" s="53" t="s">
        <v>6</v>
      </c>
      <c r="E6" s="53">
        <v>1</v>
      </c>
      <c r="F6" s="44">
        <v>0</v>
      </c>
      <c r="G6" s="45">
        <f>ROUND(E6*F6,2)</f>
        <v>0</v>
      </c>
    </row>
    <row r="7" spans="1:7" ht="25.5" x14ac:dyDescent="0.2">
      <c r="A7" s="54" t="s">
        <v>15</v>
      </c>
      <c r="B7" s="55" t="s">
        <v>16</v>
      </c>
      <c r="C7" s="54" t="s">
        <v>17</v>
      </c>
      <c r="D7" s="54" t="s">
        <v>6</v>
      </c>
      <c r="E7" s="54">
        <v>5</v>
      </c>
      <c r="F7" s="44">
        <v>0</v>
      </c>
      <c r="G7" s="45">
        <f t="shared" ref="G7:G27" si="0">ROUND(E7*F7,2)</f>
        <v>0</v>
      </c>
    </row>
    <row r="8" spans="1:7" x14ac:dyDescent="0.2">
      <c r="A8" s="54" t="s">
        <v>18</v>
      </c>
      <c r="B8" s="55" t="s">
        <v>19</v>
      </c>
      <c r="C8" s="54" t="s">
        <v>17</v>
      </c>
      <c r="D8" s="54" t="s">
        <v>6</v>
      </c>
      <c r="E8" s="54">
        <v>8</v>
      </c>
      <c r="F8" s="44">
        <v>0</v>
      </c>
      <c r="G8" s="45">
        <f t="shared" si="0"/>
        <v>0</v>
      </c>
    </row>
    <row r="9" spans="1:7" x14ac:dyDescent="0.2">
      <c r="A9" s="54" t="s">
        <v>20</v>
      </c>
      <c r="B9" s="55" t="s">
        <v>21</v>
      </c>
      <c r="C9" s="54" t="s">
        <v>17</v>
      </c>
      <c r="D9" s="54" t="s">
        <v>6</v>
      </c>
      <c r="E9" s="54">
        <v>15</v>
      </c>
      <c r="F9" s="44">
        <v>0</v>
      </c>
      <c r="G9" s="45">
        <f t="shared" si="0"/>
        <v>0</v>
      </c>
    </row>
    <row r="10" spans="1:7" ht="25.5" x14ac:dyDescent="0.2">
      <c r="A10" s="54" t="s">
        <v>22</v>
      </c>
      <c r="B10" s="55" t="s">
        <v>23</v>
      </c>
      <c r="C10" s="54" t="s">
        <v>17</v>
      </c>
      <c r="D10" s="54" t="s">
        <v>6</v>
      </c>
      <c r="E10" s="54">
        <v>5</v>
      </c>
      <c r="F10" s="44">
        <v>0</v>
      </c>
      <c r="G10" s="45">
        <f t="shared" si="0"/>
        <v>0</v>
      </c>
    </row>
    <row r="11" spans="1:7" x14ac:dyDescent="0.2">
      <c r="A11" s="54" t="s">
        <v>24</v>
      </c>
      <c r="B11" s="55" t="s">
        <v>25</v>
      </c>
      <c r="C11" s="54" t="s">
        <v>17</v>
      </c>
      <c r="D11" s="54" t="s">
        <v>6</v>
      </c>
      <c r="E11" s="54">
        <v>5</v>
      </c>
      <c r="F11" s="44">
        <v>0</v>
      </c>
      <c r="G11" s="45">
        <f t="shared" si="0"/>
        <v>0</v>
      </c>
    </row>
    <row r="12" spans="1:7" x14ac:dyDescent="0.2">
      <c r="A12" s="54" t="s">
        <v>26</v>
      </c>
      <c r="B12" s="55" t="s">
        <v>27</v>
      </c>
      <c r="C12" s="54" t="s">
        <v>17</v>
      </c>
      <c r="D12" s="54" t="s">
        <v>6</v>
      </c>
      <c r="E12" s="54">
        <v>5</v>
      </c>
      <c r="F12" s="44">
        <v>0</v>
      </c>
      <c r="G12" s="45">
        <f t="shared" si="0"/>
        <v>0</v>
      </c>
    </row>
    <row r="13" spans="1:7" x14ac:dyDescent="0.2">
      <c r="A13" s="54" t="s">
        <v>28</v>
      </c>
      <c r="B13" s="55" t="s">
        <v>29</v>
      </c>
      <c r="C13" s="54" t="s">
        <v>17</v>
      </c>
      <c r="D13" s="54" t="s">
        <v>6</v>
      </c>
      <c r="E13" s="54">
        <v>10</v>
      </c>
      <c r="F13" s="44">
        <v>0</v>
      </c>
      <c r="G13" s="45">
        <f t="shared" si="0"/>
        <v>0</v>
      </c>
    </row>
    <row r="14" spans="1:7" x14ac:dyDescent="0.2">
      <c r="A14" s="54" t="s">
        <v>30</v>
      </c>
      <c r="B14" s="55" t="s">
        <v>31</v>
      </c>
      <c r="C14" s="54" t="s">
        <v>17</v>
      </c>
      <c r="D14" s="54" t="s">
        <v>6</v>
      </c>
      <c r="E14" s="54">
        <v>5</v>
      </c>
      <c r="F14" s="44">
        <v>0</v>
      </c>
      <c r="G14" s="45">
        <f t="shared" si="0"/>
        <v>0</v>
      </c>
    </row>
    <row r="15" spans="1:7" ht="25.5" x14ac:dyDescent="0.2">
      <c r="A15" s="54" t="s">
        <v>32</v>
      </c>
      <c r="B15" s="55" t="s">
        <v>33</v>
      </c>
      <c r="C15" s="54" t="s">
        <v>34</v>
      </c>
      <c r="D15" s="54" t="s">
        <v>6</v>
      </c>
      <c r="E15" s="54">
        <v>4</v>
      </c>
      <c r="F15" s="44">
        <v>0</v>
      </c>
      <c r="G15" s="45">
        <f t="shared" si="0"/>
        <v>0</v>
      </c>
    </row>
    <row r="16" spans="1:7" ht="25.5" x14ac:dyDescent="0.2">
      <c r="A16" s="54" t="s">
        <v>35</v>
      </c>
      <c r="B16" s="55" t="s">
        <v>36</v>
      </c>
      <c r="C16" s="54" t="s">
        <v>37</v>
      </c>
      <c r="D16" s="54" t="s">
        <v>6</v>
      </c>
      <c r="E16" s="54">
        <v>2</v>
      </c>
      <c r="F16" s="44">
        <v>0</v>
      </c>
      <c r="G16" s="45">
        <f t="shared" si="0"/>
        <v>0</v>
      </c>
    </row>
    <row r="17" spans="1:7" ht="25.5" x14ac:dyDescent="0.2">
      <c r="A17" s="54" t="s">
        <v>38</v>
      </c>
      <c r="B17" s="55" t="s">
        <v>39</v>
      </c>
      <c r="C17" s="54" t="s">
        <v>40</v>
      </c>
      <c r="D17" s="54" t="s">
        <v>6</v>
      </c>
      <c r="E17" s="56">
        <v>1000</v>
      </c>
      <c r="F17" s="44">
        <v>0</v>
      </c>
      <c r="G17" s="45">
        <f t="shared" si="0"/>
        <v>0</v>
      </c>
    </row>
    <row r="18" spans="1:7" ht="25.5" x14ac:dyDescent="0.2">
      <c r="A18" s="54" t="s">
        <v>41</v>
      </c>
      <c r="B18" s="55" t="s">
        <v>42</v>
      </c>
      <c r="C18" s="54" t="s">
        <v>43</v>
      </c>
      <c r="D18" s="54" t="s">
        <v>6</v>
      </c>
      <c r="E18" s="54">
        <v>30</v>
      </c>
      <c r="F18" s="44">
        <v>0</v>
      </c>
      <c r="G18" s="45">
        <f t="shared" si="0"/>
        <v>0</v>
      </c>
    </row>
    <row r="19" spans="1:7" ht="25.5" x14ac:dyDescent="0.2">
      <c r="A19" s="54" t="s">
        <v>44</v>
      </c>
      <c r="B19" s="55" t="s">
        <v>45</v>
      </c>
      <c r="C19" s="54" t="s">
        <v>46</v>
      </c>
      <c r="D19" s="54" t="s">
        <v>6</v>
      </c>
      <c r="E19" s="54">
        <v>1</v>
      </c>
      <c r="F19" s="44">
        <v>0</v>
      </c>
      <c r="G19" s="45">
        <f t="shared" si="0"/>
        <v>0</v>
      </c>
    </row>
    <row r="20" spans="1:7" ht="25.5" x14ac:dyDescent="0.2">
      <c r="A20" s="54" t="s">
        <v>47</v>
      </c>
      <c r="B20" s="55" t="s">
        <v>48</v>
      </c>
      <c r="C20" s="54" t="s">
        <v>49</v>
      </c>
      <c r="D20" s="54" t="s">
        <v>6</v>
      </c>
      <c r="E20" s="54">
        <v>1</v>
      </c>
      <c r="F20" s="44">
        <v>0</v>
      </c>
      <c r="G20" s="45">
        <f t="shared" si="0"/>
        <v>0</v>
      </c>
    </row>
    <row r="21" spans="1:7" ht="38.25" x14ac:dyDescent="0.2">
      <c r="A21" s="57">
        <v>2</v>
      </c>
      <c r="B21" s="58" t="s">
        <v>50</v>
      </c>
      <c r="C21" s="54" t="s">
        <v>51</v>
      </c>
      <c r="D21" s="54" t="s">
        <v>6</v>
      </c>
      <c r="E21" s="54">
        <v>1</v>
      </c>
      <c r="F21" s="44">
        <v>0</v>
      </c>
      <c r="G21" s="45">
        <f t="shared" si="0"/>
        <v>0</v>
      </c>
    </row>
    <row r="22" spans="1:7" ht="51" x14ac:dyDescent="0.2">
      <c r="A22" s="57">
        <v>3</v>
      </c>
      <c r="B22" s="58" t="s">
        <v>52</v>
      </c>
      <c r="C22" s="54" t="s">
        <v>53</v>
      </c>
      <c r="D22" s="54" t="s">
        <v>6</v>
      </c>
      <c r="E22" s="54">
        <v>1</v>
      </c>
      <c r="F22" s="44">
        <v>0</v>
      </c>
      <c r="G22" s="45">
        <f t="shared" si="0"/>
        <v>0</v>
      </c>
    </row>
    <row r="23" spans="1:7" ht="63.75" x14ac:dyDescent="0.2">
      <c r="A23" s="59">
        <f t="shared" ref="A23" si="1">A22+1</f>
        <v>4</v>
      </c>
      <c r="B23" s="60" t="s">
        <v>63</v>
      </c>
      <c r="C23" s="54" t="s">
        <v>54</v>
      </c>
      <c r="D23" s="54" t="s">
        <v>6</v>
      </c>
      <c r="E23" s="54">
        <v>1</v>
      </c>
      <c r="F23" s="44">
        <v>0</v>
      </c>
      <c r="G23" s="45">
        <f t="shared" si="0"/>
        <v>0</v>
      </c>
    </row>
    <row r="24" spans="1:7" x14ac:dyDescent="0.2">
      <c r="A24" s="57">
        <v>5</v>
      </c>
      <c r="B24" s="60" t="s">
        <v>55</v>
      </c>
      <c r="C24" s="54" t="s">
        <v>56</v>
      </c>
      <c r="D24" s="54" t="s">
        <v>6</v>
      </c>
      <c r="E24" s="54">
        <v>1</v>
      </c>
      <c r="F24" s="44">
        <v>0</v>
      </c>
      <c r="G24" s="45">
        <f t="shared" si="0"/>
        <v>0</v>
      </c>
    </row>
    <row r="25" spans="1:7" x14ac:dyDescent="0.2">
      <c r="A25" s="59">
        <f t="shared" ref="A25" si="2">A24+1</f>
        <v>6</v>
      </c>
      <c r="B25" s="60" t="s">
        <v>57</v>
      </c>
      <c r="C25" s="54" t="s">
        <v>58</v>
      </c>
      <c r="D25" s="54" t="s">
        <v>6</v>
      </c>
      <c r="E25" s="54">
        <v>1</v>
      </c>
      <c r="F25" s="44">
        <v>0</v>
      </c>
      <c r="G25" s="45">
        <f t="shared" si="0"/>
        <v>0</v>
      </c>
    </row>
    <row r="26" spans="1:7" x14ac:dyDescent="0.2">
      <c r="A26" s="57">
        <v>7</v>
      </c>
      <c r="B26" s="61" t="s">
        <v>59</v>
      </c>
      <c r="C26" s="54" t="s">
        <v>60</v>
      </c>
      <c r="D26" s="54" t="s">
        <v>6</v>
      </c>
      <c r="E26" s="54">
        <v>1</v>
      </c>
      <c r="F26" s="44">
        <v>0</v>
      </c>
      <c r="G26" s="45">
        <f t="shared" si="0"/>
        <v>0</v>
      </c>
    </row>
    <row r="27" spans="1:7" ht="13.5" thickBot="1" x14ac:dyDescent="0.25">
      <c r="A27" s="59">
        <f t="shared" ref="A27" si="3">A26+1</f>
        <v>8</v>
      </c>
      <c r="B27" s="62" t="s">
        <v>61</v>
      </c>
      <c r="C27" s="54" t="s">
        <v>62</v>
      </c>
      <c r="D27" s="54" t="s">
        <v>6</v>
      </c>
      <c r="E27" s="54">
        <v>1</v>
      </c>
      <c r="F27" s="44">
        <v>0</v>
      </c>
      <c r="G27" s="45">
        <f t="shared" si="0"/>
        <v>0</v>
      </c>
    </row>
    <row r="28" spans="1:7" ht="15" thickTop="1" x14ac:dyDescent="0.2">
      <c r="A28" s="4"/>
      <c r="B28" s="5"/>
      <c r="C28" s="5"/>
      <c r="D28" s="32"/>
      <c r="E28" s="21"/>
      <c r="F28" s="16"/>
      <c r="G28" s="43"/>
    </row>
    <row r="29" spans="1:7" ht="14.25" x14ac:dyDescent="0.2">
      <c r="A29" s="6"/>
      <c r="B29" s="7"/>
      <c r="C29" s="7"/>
      <c r="D29" s="33"/>
      <c r="E29" s="22"/>
      <c r="F29" s="66"/>
      <c r="G29" s="67"/>
    </row>
    <row r="30" spans="1:7" ht="14.25" x14ac:dyDescent="0.2">
      <c r="A30" s="6" t="s">
        <v>11</v>
      </c>
      <c r="C30" s="46"/>
      <c r="D30" s="33"/>
      <c r="E30" s="22"/>
      <c r="F30" s="69">
        <f>SUM(G6:G27)</f>
        <v>0</v>
      </c>
      <c r="G30" s="70"/>
    </row>
    <row r="31" spans="1:7" ht="14.25" x14ac:dyDescent="0.2">
      <c r="A31" s="9"/>
      <c r="B31" s="10"/>
      <c r="C31" s="10"/>
      <c r="D31" s="49"/>
      <c r="E31" s="23"/>
      <c r="F31" s="17"/>
      <c r="G31" s="10"/>
    </row>
    <row r="32" spans="1:7" x14ac:dyDescent="0.2">
      <c r="A32" s="35"/>
      <c r="B32" s="8"/>
      <c r="C32" s="8"/>
      <c r="D32" s="34"/>
      <c r="E32" s="19"/>
      <c r="F32" s="2"/>
      <c r="G32" s="40"/>
    </row>
    <row r="33" spans="1:7" x14ac:dyDescent="0.2">
      <c r="A33" s="36"/>
      <c r="B33" s="8"/>
      <c r="C33" s="8"/>
      <c r="D33" s="34"/>
      <c r="E33" s="24"/>
      <c r="F33" s="18"/>
      <c r="G33" s="41"/>
    </row>
    <row r="34" spans="1:7" x14ac:dyDescent="0.2">
      <c r="A34" s="36"/>
      <c r="B34" s="8"/>
      <c r="C34" s="8"/>
      <c r="D34" s="34"/>
      <c r="E34" s="71" t="s">
        <v>7</v>
      </c>
      <c r="F34" s="71"/>
      <c r="G34" s="42"/>
    </row>
    <row r="35" spans="1:7" x14ac:dyDescent="0.2">
      <c r="A35" s="37"/>
      <c r="B35" s="38"/>
      <c r="C35" s="38"/>
      <c r="D35" s="39"/>
      <c r="E35" s="24"/>
      <c r="F35" s="18"/>
      <c r="G35" s="41"/>
    </row>
    <row r="37" spans="1:7" x14ac:dyDescent="0.2">
      <c r="A37" s="11"/>
    </row>
    <row r="38" spans="1:7" x14ac:dyDescent="0.2">
      <c r="A38" s="12"/>
      <c r="B38" s="72"/>
      <c r="C38" s="72"/>
      <c r="D38" s="72"/>
      <c r="E38" s="72"/>
      <c r="F38" s="13"/>
      <c r="G38" s="13"/>
    </row>
    <row r="39" spans="1:7" x14ac:dyDescent="0.2">
      <c r="A39" s="12"/>
      <c r="B39" s="72"/>
      <c r="C39" s="72"/>
      <c r="D39" s="72"/>
      <c r="E39" s="72"/>
      <c r="F39" s="13"/>
      <c r="G39" s="13"/>
    </row>
    <row r="40" spans="1:7" x14ac:dyDescent="0.2">
      <c r="A40" s="12"/>
      <c r="B40" s="72"/>
      <c r="C40" s="72"/>
      <c r="D40" s="72"/>
      <c r="E40" s="72"/>
      <c r="F40" s="13"/>
      <c r="G40" s="13"/>
    </row>
    <row r="41" spans="1:7" x14ac:dyDescent="0.2">
      <c r="A41" s="12"/>
      <c r="B41" s="72"/>
      <c r="C41" s="72"/>
      <c r="D41" s="72"/>
      <c r="E41" s="72"/>
      <c r="F41" s="13"/>
      <c r="G41" s="13"/>
    </row>
    <row r="42" spans="1:7" x14ac:dyDescent="0.2">
      <c r="A42" s="12"/>
      <c r="B42" s="72"/>
      <c r="C42" s="72"/>
      <c r="D42" s="72"/>
      <c r="E42" s="72"/>
      <c r="F42" s="13"/>
      <c r="G42" s="13"/>
    </row>
    <row r="43" spans="1:7" x14ac:dyDescent="0.2">
      <c r="A43" s="12"/>
      <c r="B43" s="72"/>
      <c r="C43" s="72"/>
      <c r="D43" s="72"/>
      <c r="E43" s="72"/>
      <c r="F43" s="13"/>
      <c r="G43" s="13"/>
    </row>
    <row r="44" spans="1:7" x14ac:dyDescent="0.2">
      <c r="A44" s="12"/>
      <c r="B44" s="72"/>
      <c r="C44" s="72"/>
      <c r="D44" s="72"/>
      <c r="E44" s="72"/>
      <c r="F44" s="13"/>
      <c r="G44" s="13"/>
    </row>
    <row r="45" spans="1:7" x14ac:dyDescent="0.2">
      <c r="A45" s="12"/>
      <c r="B45" s="72"/>
      <c r="C45" s="72"/>
      <c r="D45" s="72"/>
      <c r="E45" s="72"/>
      <c r="F45" s="13"/>
      <c r="G45" s="13"/>
    </row>
    <row r="46" spans="1:7" x14ac:dyDescent="0.2">
      <c r="A46" s="12"/>
      <c r="B46" s="72"/>
      <c r="C46" s="72"/>
      <c r="D46" s="72"/>
      <c r="E46" s="72"/>
      <c r="F46" s="13"/>
      <c r="G46" s="13"/>
    </row>
    <row r="47" spans="1:7" x14ac:dyDescent="0.2">
      <c r="A47" s="12"/>
      <c r="B47" s="72"/>
      <c r="C47" s="72"/>
      <c r="D47" s="72"/>
      <c r="E47" s="72"/>
      <c r="F47" s="13"/>
      <c r="G47" s="13"/>
    </row>
    <row r="48" spans="1:7" x14ac:dyDescent="0.2">
      <c r="A48" s="12"/>
      <c r="B48" s="72"/>
      <c r="C48" s="72"/>
      <c r="D48" s="72"/>
      <c r="E48" s="72"/>
      <c r="F48" s="13"/>
      <c r="G48" s="13"/>
    </row>
    <row r="49" spans="1:7" x14ac:dyDescent="0.2">
      <c r="A49" s="12"/>
      <c r="B49" s="72"/>
      <c r="C49" s="72"/>
      <c r="D49" s="72"/>
      <c r="E49" s="72"/>
      <c r="F49" s="13"/>
      <c r="G49" s="13"/>
    </row>
    <row r="50" spans="1:7" x14ac:dyDescent="0.2">
      <c r="A50" s="12"/>
      <c r="B50" s="72"/>
      <c r="C50" s="72"/>
      <c r="D50" s="72"/>
      <c r="E50" s="72"/>
      <c r="F50" s="13"/>
      <c r="G50" s="13"/>
    </row>
    <row r="51" spans="1:7" x14ac:dyDescent="0.2">
      <c r="A51" s="12"/>
      <c r="B51" s="72"/>
      <c r="C51" s="72"/>
      <c r="D51" s="72"/>
      <c r="E51" s="72"/>
      <c r="F51" s="13"/>
      <c r="G51" s="13"/>
    </row>
    <row r="52" spans="1:7" x14ac:dyDescent="0.2">
      <c r="A52" s="12"/>
      <c r="B52" s="72"/>
      <c r="C52" s="72"/>
      <c r="D52" s="72"/>
      <c r="E52" s="72"/>
      <c r="F52" s="13"/>
      <c r="G52" s="13"/>
    </row>
    <row r="53" spans="1:7" x14ac:dyDescent="0.2">
      <c r="A53" s="12"/>
      <c r="B53" s="72"/>
      <c r="C53" s="72"/>
      <c r="D53" s="72"/>
      <c r="E53" s="72"/>
      <c r="F53" s="13"/>
      <c r="G53" s="13"/>
    </row>
    <row r="54" spans="1:7" x14ac:dyDescent="0.2">
      <c r="A54" s="12"/>
      <c r="B54" s="72"/>
      <c r="C54" s="72"/>
      <c r="D54" s="72"/>
      <c r="E54" s="72"/>
      <c r="F54" s="13"/>
      <c r="G54" s="13"/>
    </row>
    <row r="55" spans="1:7" x14ac:dyDescent="0.2">
      <c r="A55" s="12"/>
      <c r="B55" s="72"/>
      <c r="C55" s="72"/>
      <c r="D55" s="72"/>
      <c r="E55" s="72"/>
      <c r="F55" s="13"/>
      <c r="G55" s="13"/>
    </row>
  </sheetData>
  <sheetProtection algorithmName="SHA-512" hashValue="l+fBcDbgjLYh4XirXNmknHS7+sodCKFSIZLIg9sgx3vtdMjlZEZw4gmc87cZl4h62YVkd+q2kMmVLcL8zPnoAg==" saltValue="iWUbPNwCKiB8r/gq3bHSSQ==" spinCount="100000" sheet="1" objects="1" scenarios="1"/>
  <mergeCells count="25">
    <mergeCell ref="B55:E55"/>
    <mergeCell ref="B48:E48"/>
    <mergeCell ref="B49:E49"/>
    <mergeCell ref="B52:E52"/>
    <mergeCell ref="B53:E53"/>
    <mergeCell ref="B51:E51"/>
    <mergeCell ref="B50:E50"/>
    <mergeCell ref="F30:G30"/>
    <mergeCell ref="E34:F34"/>
    <mergeCell ref="B38:E38"/>
    <mergeCell ref="B46:E46"/>
    <mergeCell ref="B54:E54"/>
    <mergeCell ref="B47:E47"/>
    <mergeCell ref="B42:E42"/>
    <mergeCell ref="B43:E43"/>
    <mergeCell ref="B44:E44"/>
    <mergeCell ref="B45:E45"/>
    <mergeCell ref="B39:E39"/>
    <mergeCell ref="B40:E40"/>
    <mergeCell ref="B41:E41"/>
    <mergeCell ref="A2:B2"/>
    <mergeCell ref="C1:D1"/>
    <mergeCell ref="A1:B1"/>
    <mergeCell ref="F29:G29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27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8" fitToHeight="0" orientation="portrait" r:id="rId1"/>
  <headerFooter alignWithMargins="0">
    <oddHeader xml:space="preserve">&amp;LThe City of Winnipeg
Tender No.628-2020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Singh, Terminder</cp:lastModifiedBy>
  <cp:lastPrinted>2019-07-17T15:52:54Z</cp:lastPrinted>
  <dcterms:created xsi:type="dcterms:W3CDTF">1999-10-18T14:40:40Z</dcterms:created>
  <dcterms:modified xsi:type="dcterms:W3CDTF">2021-06-30T14:15:17Z</dcterms:modified>
</cp:coreProperties>
</file>